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Sheet1!$A$3:$I$61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<sst xmlns="http://schemas.openxmlformats.org/spreadsheetml/2006/main" count="353" uniqueCount="237">
  <si>
    <t>附件</t>
  </si>
  <si>
    <t>毕节市人力资源和社会保障局、中共毕节市直属机关工作委员会、毕节市公安局、毕节市工业和信息化局、毕节市财政局等5家单位所属事业单位2025年面向社会公开招聘工作人员总成绩</t>
  </si>
  <si>
    <t>序号</t>
  </si>
  <si>
    <t>姓名</t>
  </si>
  <si>
    <t>准考证号</t>
  </si>
  <si>
    <t>报考单位</t>
  </si>
  <si>
    <t>岗位代码及名称</t>
  </si>
  <si>
    <t>笔试成绩</t>
  </si>
  <si>
    <t>面试成绩</t>
  </si>
  <si>
    <t>总成绩（折算为百分制）</t>
  </si>
  <si>
    <t>备注</t>
  </si>
  <si>
    <t>1</t>
  </si>
  <si>
    <t>王海玲</t>
  </si>
  <si>
    <t>1152240204225</t>
  </si>
  <si>
    <t>0018毕节市人力资源开发中心</t>
  </si>
  <si>
    <t>22401001801工作人员</t>
  </si>
  <si>
    <t>226.00</t>
  </si>
  <si>
    <t>缺考</t>
  </si>
  <si>
    <t>2</t>
  </si>
  <si>
    <t>罗家兴</t>
  </si>
  <si>
    <t>1152240200320</t>
  </si>
  <si>
    <t>215.00</t>
  </si>
  <si>
    <t>3</t>
  </si>
  <si>
    <t>张鑫</t>
  </si>
  <si>
    <t>1152240201217</t>
  </si>
  <si>
    <t>212.50</t>
  </si>
  <si>
    <t>4</t>
  </si>
  <si>
    <t>黄元淇</t>
  </si>
  <si>
    <t>1152240305202</t>
  </si>
  <si>
    <t>22401001802工作人员</t>
  </si>
  <si>
    <t>234.50</t>
  </si>
  <si>
    <t>5</t>
  </si>
  <si>
    <t>陈红梅</t>
  </si>
  <si>
    <t>1152240202501</t>
  </si>
  <si>
    <t>213.00</t>
  </si>
  <si>
    <t>6</t>
  </si>
  <si>
    <t>陈露</t>
  </si>
  <si>
    <t>1152240200418</t>
  </si>
  <si>
    <t>205.50</t>
  </si>
  <si>
    <t>7</t>
  </si>
  <si>
    <t>王猷德</t>
  </si>
  <si>
    <t>1152240305728</t>
  </si>
  <si>
    <t>204.50</t>
  </si>
  <si>
    <t>8</t>
  </si>
  <si>
    <t>赵浩涵</t>
  </si>
  <si>
    <t>1152240302314</t>
  </si>
  <si>
    <t>202.50</t>
  </si>
  <si>
    <t>9</t>
  </si>
  <si>
    <t>侯先雨</t>
  </si>
  <si>
    <t>1152240302105</t>
  </si>
  <si>
    <t>198.50</t>
  </si>
  <si>
    <t>10</t>
  </si>
  <si>
    <t>李应琼</t>
  </si>
  <si>
    <t>1152240306030</t>
  </si>
  <si>
    <t>11</t>
  </si>
  <si>
    <t>沈先国</t>
  </si>
  <si>
    <t>1152240301918</t>
  </si>
  <si>
    <t>22401001803工作人员</t>
  </si>
  <si>
    <t>209.00</t>
  </si>
  <si>
    <t>12</t>
  </si>
  <si>
    <t>吴蓉</t>
  </si>
  <si>
    <t>1152240305301</t>
  </si>
  <si>
    <t>201.00</t>
  </si>
  <si>
    <t>13</t>
  </si>
  <si>
    <t>马涛</t>
  </si>
  <si>
    <t>1152240303522</t>
  </si>
  <si>
    <t>196.50</t>
  </si>
  <si>
    <t>14</t>
  </si>
  <si>
    <t>杨林青</t>
  </si>
  <si>
    <t>1152240103713</t>
  </si>
  <si>
    <t>0004中共毕节市直属机关工作委员会综合服务中心</t>
  </si>
  <si>
    <t>22401000401工作人员</t>
  </si>
  <si>
    <t>15</t>
  </si>
  <si>
    <t>王国乂</t>
  </si>
  <si>
    <t>1152240100309</t>
  </si>
  <si>
    <t>16</t>
  </si>
  <si>
    <t>徐瑞琴</t>
  </si>
  <si>
    <t>1152240100819</t>
  </si>
  <si>
    <t>17</t>
  </si>
  <si>
    <t>石宏宇</t>
  </si>
  <si>
    <t>1152240103714</t>
  </si>
  <si>
    <t>22401000402工作人员</t>
  </si>
  <si>
    <t>18</t>
  </si>
  <si>
    <t>吴富宥</t>
  </si>
  <si>
    <t>1152240100919</t>
  </si>
  <si>
    <t>19</t>
  </si>
  <si>
    <t>吕红艳</t>
  </si>
  <si>
    <t>1152240103117</t>
  </si>
  <si>
    <t>20</t>
  </si>
  <si>
    <t>陈恒统</t>
  </si>
  <si>
    <t>1152240201209</t>
  </si>
  <si>
    <t>0017毕节市财政乡村振兴资金绩效评价中心</t>
  </si>
  <si>
    <t>22401001701工作人员</t>
  </si>
  <si>
    <t>206.50</t>
  </si>
  <si>
    <t>21</t>
  </si>
  <si>
    <t>韦光艳</t>
  </si>
  <si>
    <t>1152240201803</t>
  </si>
  <si>
    <t>22</t>
  </si>
  <si>
    <t>许远秀</t>
  </si>
  <si>
    <t>1152240202506</t>
  </si>
  <si>
    <t>193.50</t>
  </si>
  <si>
    <t>23</t>
  </si>
  <si>
    <t>周海莲</t>
  </si>
  <si>
    <t>1152240201630</t>
  </si>
  <si>
    <t>0015毕节市产业科技创新发展中心</t>
  </si>
  <si>
    <t>22401001501工作人员</t>
  </si>
  <si>
    <t>214.50</t>
  </si>
  <si>
    <t>24</t>
  </si>
  <si>
    <t>吴涛</t>
  </si>
  <si>
    <t>1152240202420</t>
  </si>
  <si>
    <t>199.00</t>
  </si>
  <si>
    <t>25</t>
  </si>
  <si>
    <t>王艺</t>
  </si>
  <si>
    <t>1152240204213</t>
  </si>
  <si>
    <t>191.00</t>
  </si>
  <si>
    <t>26</t>
  </si>
  <si>
    <t>袁福华</t>
  </si>
  <si>
    <t>1152240203003</t>
  </si>
  <si>
    <t>0016毕节市公安局警务服务中心</t>
  </si>
  <si>
    <t>22401001601工作人员</t>
  </si>
  <si>
    <t>228.50</t>
  </si>
  <si>
    <t>27</t>
  </si>
  <si>
    <t>曹永瞩</t>
  </si>
  <si>
    <t>1152240200520</t>
  </si>
  <si>
    <t>220.50</t>
  </si>
  <si>
    <t>28</t>
  </si>
  <si>
    <t>朱金穗</t>
  </si>
  <si>
    <t>1152240200917</t>
  </si>
  <si>
    <t>217.50</t>
  </si>
  <si>
    <t>29</t>
  </si>
  <si>
    <t>彭磊</t>
  </si>
  <si>
    <t>1152240200126</t>
  </si>
  <si>
    <t>209.50</t>
  </si>
  <si>
    <t>30</t>
  </si>
  <si>
    <t>张誉曦</t>
  </si>
  <si>
    <t>1152240204107</t>
  </si>
  <si>
    <t>207.00</t>
  </si>
  <si>
    <t>31</t>
  </si>
  <si>
    <t>蔡超</t>
  </si>
  <si>
    <t>1152240202212</t>
  </si>
  <si>
    <t>32</t>
  </si>
  <si>
    <t>郑迪丹</t>
  </si>
  <si>
    <t>1152240204006</t>
  </si>
  <si>
    <t>22401001602工作人员</t>
  </si>
  <si>
    <t>220.00</t>
  </si>
  <si>
    <t>33</t>
  </si>
  <si>
    <t>刘蔓</t>
  </si>
  <si>
    <t>1152240203727</t>
  </si>
  <si>
    <t>204.00</t>
  </si>
  <si>
    <t>34</t>
  </si>
  <si>
    <t>张田</t>
  </si>
  <si>
    <t>1152240201818</t>
  </si>
  <si>
    <t>203.50</t>
  </si>
  <si>
    <t>35</t>
  </si>
  <si>
    <t>张玉</t>
  </si>
  <si>
    <t>1152240200207</t>
  </si>
  <si>
    <t>203.00</t>
  </si>
  <si>
    <t>36</t>
  </si>
  <si>
    <t>夏子俨</t>
  </si>
  <si>
    <t>1152240204028</t>
  </si>
  <si>
    <t>37</t>
  </si>
  <si>
    <t>李明明</t>
  </si>
  <si>
    <t>1152240202402</t>
  </si>
  <si>
    <t>202.00</t>
  </si>
  <si>
    <t>38</t>
  </si>
  <si>
    <t>李炜</t>
  </si>
  <si>
    <t>1152240200901</t>
  </si>
  <si>
    <t>22401001603工作人员</t>
  </si>
  <si>
    <t>213.50</t>
  </si>
  <si>
    <t>39</t>
  </si>
  <si>
    <t>王金力</t>
  </si>
  <si>
    <t>1152240202410</t>
  </si>
  <si>
    <t>212.00</t>
  </si>
  <si>
    <t>40</t>
  </si>
  <si>
    <t>郑芳</t>
  </si>
  <si>
    <t>1152240203513</t>
  </si>
  <si>
    <t>41</t>
  </si>
  <si>
    <t>鲁涛</t>
  </si>
  <si>
    <t>1152240203202</t>
  </si>
  <si>
    <t>42</t>
  </si>
  <si>
    <t>顾进</t>
  </si>
  <si>
    <t>1152240202529</t>
  </si>
  <si>
    <t>43</t>
  </si>
  <si>
    <t>祖雪</t>
  </si>
  <si>
    <t>1152240200227</t>
  </si>
  <si>
    <t>201.50</t>
  </si>
  <si>
    <t>44</t>
  </si>
  <si>
    <t>吴传勇</t>
  </si>
  <si>
    <t>1152240202507</t>
  </si>
  <si>
    <t>45</t>
  </si>
  <si>
    <t>吴国巍</t>
  </si>
  <si>
    <t>1152240201110</t>
  </si>
  <si>
    <t>46</t>
  </si>
  <si>
    <t>张天勤</t>
  </si>
  <si>
    <t>1152240201426</t>
  </si>
  <si>
    <t>199.50</t>
  </si>
  <si>
    <t>47</t>
  </si>
  <si>
    <t>曾云</t>
  </si>
  <si>
    <t>1152240201511</t>
  </si>
  <si>
    <t>48</t>
  </si>
  <si>
    <t>张缈</t>
  </si>
  <si>
    <t>1152240204123</t>
  </si>
  <si>
    <t>49</t>
  </si>
  <si>
    <t>陈辰</t>
  </si>
  <si>
    <t>1152240201422</t>
  </si>
  <si>
    <t>22401001604工作人员</t>
  </si>
  <si>
    <t>219.50</t>
  </si>
  <si>
    <t>50</t>
  </si>
  <si>
    <t>马梓桐</t>
  </si>
  <si>
    <t>1152240201923</t>
  </si>
  <si>
    <t>51</t>
  </si>
  <si>
    <t>刘尧</t>
  </si>
  <si>
    <t>1152240201122</t>
  </si>
  <si>
    <t>200.00</t>
  </si>
  <si>
    <t>52</t>
  </si>
  <si>
    <t>李皓</t>
  </si>
  <si>
    <t>1152240201020</t>
  </si>
  <si>
    <t>22401001605工作人员</t>
  </si>
  <si>
    <t>205.00</t>
  </si>
  <si>
    <t>53</t>
  </si>
  <si>
    <t>李娥</t>
  </si>
  <si>
    <t>1152240201725</t>
  </si>
  <si>
    <t>54</t>
  </si>
  <si>
    <t>罗燕琴</t>
  </si>
  <si>
    <t>1152240200128</t>
  </si>
  <si>
    <t>192.50</t>
  </si>
  <si>
    <t>55</t>
  </si>
  <si>
    <t>章菊</t>
  </si>
  <si>
    <t>1152240203528</t>
  </si>
  <si>
    <t>22401001606工作人员</t>
  </si>
  <si>
    <t>224.00</t>
  </si>
  <si>
    <t>56</t>
  </si>
  <si>
    <t>邹开娅</t>
  </si>
  <si>
    <t>1152240204301</t>
  </si>
  <si>
    <t>57</t>
  </si>
  <si>
    <t>阳德富</t>
  </si>
  <si>
    <t>1152240201118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</si>
</sst>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14"/>
      <name val="楷体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黑体"/>
      <charset val="134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sz val="12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Continuous" vertical="center" wrapText="1"/>
    </xf>
    <xf numFmtId="176" fontId="4" fillId="0" borderId="0" xfId="0" applyNumberFormat="1" applyFont="1" applyAlignment="1">
      <alignment horizontal="centerContinuous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0"/>
  <sheetViews>
    <sheetView tabSelected="1" view="pageBreakPreview" zoomScaleNormal="100" topLeftCell="A28" workbookViewId="0">
      <selection activeCell="G64" sqref="G64"/>
    </sheetView>
  </sheetViews>
  <sheetFormatPr defaultColWidth="9" defaultRowHeight="30" customHeight="1"/>
  <cols>
    <col min="1" max="1" width="7.15" style="3" customWidth="1"/>
    <col min="2" max="2" width="9.35" style="3" customWidth="1"/>
    <col min="3" max="3" width="17.45" style="3" customWidth="1"/>
    <col min="4" max="4" width="29" style="3" customWidth="1"/>
    <col min="5" max="5" width="27.375" style="3" customWidth="1"/>
    <col min="6" max="6" width="13.9" style="4" customWidth="1"/>
    <col min="7" max="7" width="12.125" style="3" customWidth="1"/>
    <col min="8" max="8" width="15.6" style="3" customWidth="1"/>
    <col min="9" max="9" width="20.75" style="3" customWidth="1"/>
    <col min="10" max="10" width="12.625" style="3"/>
    <col min="11" max="16384" width="9" style="3"/>
  </cols>
  <sheetData>
    <row r="1" ht="24" customHeight="1" spans="1:9">
      <c r="A1" s="5" t="s">
        <v>0</v>
      </c>
      <c r="B1" s="5"/>
      <c r="C1" s="5"/>
      <c r="D1" s="5"/>
      <c r="E1" s="5"/>
      <c r="F1" s="6"/>
      <c r="G1" s="5"/>
      <c r="H1" s="5"/>
      <c r="I1" s="5"/>
    </row>
    <row r="2" ht="63" customHeight="1" spans="1:9">
      <c r="A2" s="7" t="s">
        <v>1</v>
      </c>
      <c r="B2" s="7"/>
      <c r="C2" s="7"/>
      <c r="D2" s="7"/>
      <c r="E2" s="7"/>
      <c r="F2" s="8"/>
      <c r="G2" s="7"/>
      <c r="H2" s="7"/>
      <c r="I2" s="7"/>
    </row>
    <row r="3" s="1" customFormat="1" ht="42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</row>
    <row r="4" s="1" customFormat="1" ht="25" customHeight="1" spans="1:9">
      <c r="A4" s="11" t="s">
        <v>11</v>
      </c>
      <c r="B4" s="12" t="s">
        <v>12</v>
      </c>
      <c r="C4" s="12" t="s">
        <v>13</v>
      </c>
      <c r="D4" s="13" t="s">
        <v>14</v>
      </c>
      <c r="E4" s="13" t="s">
        <v>15</v>
      </c>
      <c r="F4" s="12" t="s">
        <v>16</v>
      </c>
      <c r="G4" s="14" t="s">
        <v>17</v>
      </c>
      <c r="H4" s="15">
        <f>F4/3*0.5</f>
        <v>37.6666666666667</v>
      </c>
      <c r="I4" s="11"/>
    </row>
    <row r="5" s="1" customFormat="1" ht="25" customHeight="1" spans="1:9">
      <c r="A5" s="11" t="s">
        <v>18</v>
      </c>
      <c r="B5" s="12" t="s">
        <v>19</v>
      </c>
      <c r="C5" s="12" t="s">
        <v>20</v>
      </c>
      <c r="D5" s="13" t="s">
        <v>14</v>
      </c>
      <c r="E5" s="13" t="s">
        <v>15</v>
      </c>
      <c r="F5" s="12" t="s">
        <v>21</v>
      </c>
      <c r="G5" s="14">
        <v>75.2</v>
      </c>
      <c r="H5" s="15">
        <f t="shared" ref="H4:H18" si="0">F5/3*0.5+G5*0.5</f>
        <v>73.4333333333333</v>
      </c>
      <c r="I5" s="11"/>
    </row>
    <row r="6" s="1" customFormat="1" ht="25" customHeight="1" spans="1:9">
      <c r="A6" s="11" t="s">
        <v>22</v>
      </c>
      <c r="B6" s="12" t="s">
        <v>23</v>
      </c>
      <c r="C6" s="12" t="s">
        <v>24</v>
      </c>
      <c r="D6" s="13" t="s">
        <v>14</v>
      </c>
      <c r="E6" s="13" t="s">
        <v>15</v>
      </c>
      <c r="F6" s="12" t="s">
        <v>25</v>
      </c>
      <c r="G6" s="14" t="s">
        <v>17</v>
      </c>
      <c r="H6" s="15">
        <f>F6/3*0.5</f>
        <v>35.4166666666667</v>
      </c>
      <c r="I6" s="11"/>
    </row>
    <row r="7" s="1" customFormat="1" ht="25" customHeight="1" spans="1:9">
      <c r="A7" s="11" t="s">
        <v>26</v>
      </c>
      <c r="B7" s="12" t="s">
        <v>27</v>
      </c>
      <c r="C7" s="12" t="s">
        <v>28</v>
      </c>
      <c r="D7" s="13" t="s">
        <v>14</v>
      </c>
      <c r="E7" s="13" t="s">
        <v>29</v>
      </c>
      <c r="F7" s="12" t="s">
        <v>30</v>
      </c>
      <c r="G7" s="14">
        <v>79</v>
      </c>
      <c r="H7" s="15">
        <f t="shared" si="0"/>
        <v>78.5833333333333</v>
      </c>
      <c r="I7" s="11"/>
    </row>
    <row r="8" s="1" customFormat="1" ht="25" customHeight="1" spans="1:9">
      <c r="A8" s="11" t="s">
        <v>31</v>
      </c>
      <c r="B8" s="12" t="s">
        <v>32</v>
      </c>
      <c r="C8" s="12" t="s">
        <v>33</v>
      </c>
      <c r="D8" s="13" t="s">
        <v>14</v>
      </c>
      <c r="E8" s="13" t="s">
        <v>29</v>
      </c>
      <c r="F8" s="12" t="s">
        <v>34</v>
      </c>
      <c r="G8" s="14">
        <v>79.8</v>
      </c>
      <c r="H8" s="15">
        <f t="shared" si="0"/>
        <v>75.4</v>
      </c>
      <c r="I8" s="11"/>
    </row>
    <row r="9" s="1" customFormat="1" ht="25" customHeight="1" spans="1:9">
      <c r="A9" s="11" t="s">
        <v>35</v>
      </c>
      <c r="B9" s="12" t="s">
        <v>36</v>
      </c>
      <c r="C9" s="12" t="s">
        <v>37</v>
      </c>
      <c r="D9" s="13" t="s">
        <v>14</v>
      </c>
      <c r="E9" s="13" t="s">
        <v>29</v>
      </c>
      <c r="F9" s="12" t="s">
        <v>38</v>
      </c>
      <c r="G9" s="14">
        <v>79.2</v>
      </c>
      <c r="H9" s="15">
        <f t="shared" si="0"/>
        <v>73.85</v>
      </c>
      <c r="I9" s="11"/>
    </row>
    <row r="10" s="1" customFormat="1" ht="25" customHeight="1" spans="1:9">
      <c r="A10" s="11" t="s">
        <v>39</v>
      </c>
      <c r="B10" s="12" t="s">
        <v>40</v>
      </c>
      <c r="C10" s="12" t="s">
        <v>41</v>
      </c>
      <c r="D10" s="13" t="s">
        <v>14</v>
      </c>
      <c r="E10" s="13" t="s">
        <v>29</v>
      </c>
      <c r="F10" s="12" t="s">
        <v>42</v>
      </c>
      <c r="G10" s="14">
        <v>77.2</v>
      </c>
      <c r="H10" s="15">
        <f t="shared" si="0"/>
        <v>72.6833333333333</v>
      </c>
      <c r="I10" s="11"/>
    </row>
    <row r="11" s="1" customFormat="1" ht="25" customHeight="1" spans="1:9">
      <c r="A11" s="11" t="s">
        <v>43</v>
      </c>
      <c r="B11" s="12" t="s">
        <v>44</v>
      </c>
      <c r="C11" s="12" t="s">
        <v>45</v>
      </c>
      <c r="D11" s="13" t="s">
        <v>14</v>
      </c>
      <c r="E11" s="13" t="s">
        <v>29</v>
      </c>
      <c r="F11" s="12" t="s">
        <v>46</v>
      </c>
      <c r="G11" s="14">
        <v>73.4</v>
      </c>
      <c r="H11" s="15">
        <f t="shared" si="0"/>
        <v>70.45</v>
      </c>
      <c r="I11" s="11"/>
    </row>
    <row r="12" s="1" customFormat="1" ht="25" customHeight="1" spans="1:9">
      <c r="A12" s="11" t="s">
        <v>47</v>
      </c>
      <c r="B12" s="12" t="s">
        <v>48</v>
      </c>
      <c r="C12" s="12" t="s">
        <v>49</v>
      </c>
      <c r="D12" s="13" t="s">
        <v>14</v>
      </c>
      <c r="E12" s="13" t="s">
        <v>29</v>
      </c>
      <c r="F12" s="12" t="s">
        <v>50</v>
      </c>
      <c r="G12" s="14">
        <v>75.8</v>
      </c>
      <c r="H12" s="15">
        <f t="shared" si="0"/>
        <v>70.9833333333333</v>
      </c>
      <c r="I12" s="11"/>
    </row>
    <row r="13" s="2" customFormat="1" ht="25" customHeight="1" spans="1:9">
      <c r="A13" s="11" t="s">
        <v>51</v>
      </c>
      <c r="B13" s="12" t="s">
        <v>52</v>
      </c>
      <c r="C13" s="12" t="s">
        <v>53</v>
      </c>
      <c r="D13" s="13" t="s">
        <v>14</v>
      </c>
      <c r="E13" s="13" t="s">
        <v>29</v>
      </c>
      <c r="F13" s="12" t="s">
        <v>50</v>
      </c>
      <c r="G13" s="14">
        <v>74.6</v>
      </c>
      <c r="H13" s="15">
        <f t="shared" si="0"/>
        <v>70.3833333333333</v>
      </c>
      <c r="I13" s="22"/>
    </row>
    <row r="14" s="2" customFormat="1" ht="25" customHeight="1" spans="1:9">
      <c r="A14" s="11" t="s">
        <v>54</v>
      </c>
      <c r="B14" s="12" t="s">
        <v>55</v>
      </c>
      <c r="C14" s="12" t="s">
        <v>56</v>
      </c>
      <c r="D14" s="13" t="s">
        <v>14</v>
      </c>
      <c r="E14" s="13" t="s">
        <v>57</v>
      </c>
      <c r="F14" s="12" t="s">
        <v>58</v>
      </c>
      <c r="G14" s="14">
        <v>70</v>
      </c>
      <c r="H14" s="15">
        <f t="shared" si="0"/>
        <v>69.8333333333333</v>
      </c>
      <c r="I14" s="22"/>
    </row>
    <row r="15" s="2" customFormat="1" ht="25" customHeight="1" spans="1:9">
      <c r="A15" s="11" t="s">
        <v>59</v>
      </c>
      <c r="B15" s="16" t="s">
        <v>60</v>
      </c>
      <c r="C15" s="12" t="s">
        <v>61</v>
      </c>
      <c r="D15" s="13" t="s">
        <v>14</v>
      </c>
      <c r="E15" s="13" t="s">
        <v>57</v>
      </c>
      <c r="F15" s="12" t="s">
        <v>62</v>
      </c>
      <c r="G15" s="14">
        <v>78</v>
      </c>
      <c r="H15" s="15">
        <f t="shared" si="0"/>
        <v>72.5</v>
      </c>
      <c r="I15" s="22"/>
    </row>
    <row r="16" s="2" customFormat="1" ht="25" customHeight="1" spans="1:9">
      <c r="A16" s="11" t="s">
        <v>63</v>
      </c>
      <c r="B16" s="16" t="s">
        <v>64</v>
      </c>
      <c r="C16" s="24" t="s">
        <v>65</v>
      </c>
      <c r="D16" s="13" t="s">
        <v>14</v>
      </c>
      <c r="E16" s="13" t="s">
        <v>57</v>
      </c>
      <c r="F16" s="12" t="s">
        <v>66</v>
      </c>
      <c r="G16" s="14">
        <v>73.4</v>
      </c>
      <c r="H16" s="15">
        <f t="shared" ref="H16:H60" si="1">F16/3*0.5+G16*0.5</f>
        <v>69.45</v>
      </c>
      <c r="I16" s="22"/>
    </row>
    <row r="17" s="2" customFormat="1" ht="25" customHeight="1" spans="1:9">
      <c r="A17" s="11" t="s">
        <v>67</v>
      </c>
      <c r="B17" s="16" t="s">
        <v>68</v>
      </c>
      <c r="C17" s="25" t="s">
        <v>69</v>
      </c>
      <c r="D17" s="13" t="s">
        <v>70</v>
      </c>
      <c r="E17" s="18" t="s">
        <v>71</v>
      </c>
      <c r="F17" s="19">
        <v>207.5</v>
      </c>
      <c r="G17" s="14">
        <v>79.8</v>
      </c>
      <c r="H17" s="15">
        <f t="shared" si="1"/>
        <v>74.4833333333333</v>
      </c>
      <c r="I17" s="22"/>
    </row>
    <row r="18" s="2" customFormat="1" ht="25" customHeight="1" spans="1:9">
      <c r="A18" s="11" t="s">
        <v>72</v>
      </c>
      <c r="B18" s="16" t="s">
        <v>73</v>
      </c>
      <c r="C18" s="25" t="s">
        <v>74</v>
      </c>
      <c r="D18" s="13" t="s">
        <v>70</v>
      </c>
      <c r="E18" s="18" t="s">
        <v>71</v>
      </c>
      <c r="F18" s="19">
        <v>198</v>
      </c>
      <c r="G18" s="14">
        <v>82</v>
      </c>
      <c r="H18" s="15">
        <f t="shared" si="1"/>
        <v>74</v>
      </c>
      <c r="I18" s="22"/>
    </row>
    <row r="19" customHeight="1" spans="1:9">
      <c r="A19" s="11" t="s">
        <v>75</v>
      </c>
      <c r="B19" s="16" t="s">
        <v>76</v>
      </c>
      <c r="C19" s="25" t="s">
        <v>77</v>
      </c>
      <c r="D19" s="13" t="s">
        <v>70</v>
      </c>
      <c r="E19" s="18" t="s">
        <v>71</v>
      </c>
      <c r="F19" s="19">
        <v>192</v>
      </c>
      <c r="G19" s="14">
        <v>70.8</v>
      </c>
      <c r="H19" s="15">
        <f t="shared" si="1"/>
        <v>67.4</v>
      </c>
      <c r="I19" s="23"/>
    </row>
    <row r="20" customHeight="1" spans="1:9">
      <c r="A20" s="11" t="s">
        <v>78</v>
      </c>
      <c r="B20" s="16" t="s">
        <v>79</v>
      </c>
      <c r="C20" s="25" t="s">
        <v>80</v>
      </c>
      <c r="D20" s="13" t="s">
        <v>70</v>
      </c>
      <c r="E20" s="18" t="s">
        <v>81</v>
      </c>
      <c r="F20" s="19">
        <v>213.5</v>
      </c>
      <c r="G20" s="14">
        <v>79.2</v>
      </c>
      <c r="H20" s="15">
        <f t="shared" si="1"/>
        <v>75.1833333333333</v>
      </c>
      <c r="I20" s="23"/>
    </row>
    <row r="21" customHeight="1" spans="1:9">
      <c r="A21" s="11" t="s">
        <v>82</v>
      </c>
      <c r="B21" s="16" t="s">
        <v>83</v>
      </c>
      <c r="C21" s="25" t="s">
        <v>84</v>
      </c>
      <c r="D21" s="13" t="s">
        <v>70</v>
      </c>
      <c r="E21" s="18" t="s">
        <v>81</v>
      </c>
      <c r="F21" s="19">
        <v>212.5</v>
      </c>
      <c r="G21" s="14">
        <v>79.2</v>
      </c>
      <c r="H21" s="15">
        <f t="shared" si="1"/>
        <v>75.0166666666667</v>
      </c>
      <c r="I21" s="23"/>
    </row>
    <row r="22" customHeight="1" spans="1:9">
      <c r="A22" s="11" t="s">
        <v>85</v>
      </c>
      <c r="B22" s="16" t="s">
        <v>86</v>
      </c>
      <c r="C22" s="25" t="s">
        <v>87</v>
      </c>
      <c r="D22" s="13" t="s">
        <v>70</v>
      </c>
      <c r="E22" s="18" t="s">
        <v>81</v>
      </c>
      <c r="F22" s="19">
        <v>207.5</v>
      </c>
      <c r="G22" s="14">
        <v>79.6</v>
      </c>
      <c r="H22" s="15">
        <f t="shared" si="1"/>
        <v>74.3833333333333</v>
      </c>
      <c r="I22" s="23"/>
    </row>
    <row r="23" customHeight="1" spans="1:9">
      <c r="A23" s="11" t="s">
        <v>88</v>
      </c>
      <c r="B23" s="12" t="s">
        <v>89</v>
      </c>
      <c r="C23" s="12" t="s">
        <v>90</v>
      </c>
      <c r="D23" s="18" t="s">
        <v>91</v>
      </c>
      <c r="E23" s="20" t="s">
        <v>92</v>
      </c>
      <c r="F23" s="12" t="s">
        <v>93</v>
      </c>
      <c r="G23" s="14">
        <v>75.6</v>
      </c>
      <c r="H23" s="15">
        <f t="shared" si="1"/>
        <v>72.2166666666667</v>
      </c>
      <c r="I23" s="23"/>
    </row>
    <row r="24" customHeight="1" spans="1:9">
      <c r="A24" s="11" t="s">
        <v>94</v>
      </c>
      <c r="B24" s="12" t="s">
        <v>95</v>
      </c>
      <c r="C24" s="12" t="s">
        <v>96</v>
      </c>
      <c r="D24" s="18" t="s">
        <v>91</v>
      </c>
      <c r="E24" s="20" t="s">
        <v>92</v>
      </c>
      <c r="F24" s="12" t="s">
        <v>66</v>
      </c>
      <c r="G24" s="14">
        <v>70.8</v>
      </c>
      <c r="H24" s="15">
        <f t="shared" si="1"/>
        <v>68.15</v>
      </c>
      <c r="I24" s="23"/>
    </row>
    <row r="25" customHeight="1" spans="1:9">
      <c r="A25" s="11" t="s">
        <v>97</v>
      </c>
      <c r="B25" s="12" t="s">
        <v>98</v>
      </c>
      <c r="C25" s="12" t="s">
        <v>99</v>
      </c>
      <c r="D25" s="18" t="s">
        <v>91</v>
      </c>
      <c r="E25" s="20" t="s">
        <v>92</v>
      </c>
      <c r="F25" s="12" t="s">
        <v>100</v>
      </c>
      <c r="G25" s="14">
        <v>66.2</v>
      </c>
      <c r="H25" s="15">
        <f t="shared" si="1"/>
        <v>65.35</v>
      </c>
      <c r="I25" s="23"/>
    </row>
    <row r="26" customHeight="1" spans="1:9">
      <c r="A26" s="11" t="s">
        <v>101</v>
      </c>
      <c r="B26" s="12" t="s">
        <v>102</v>
      </c>
      <c r="C26" s="12" t="s">
        <v>103</v>
      </c>
      <c r="D26" s="18" t="s">
        <v>104</v>
      </c>
      <c r="E26" s="18" t="s">
        <v>105</v>
      </c>
      <c r="F26" s="12" t="s">
        <v>106</v>
      </c>
      <c r="G26" s="14">
        <v>76.4</v>
      </c>
      <c r="H26" s="15">
        <f t="shared" si="1"/>
        <v>73.95</v>
      </c>
      <c r="I26" s="23"/>
    </row>
    <row r="27" customHeight="1" spans="1:9">
      <c r="A27" s="11" t="s">
        <v>107</v>
      </c>
      <c r="B27" s="12" t="s">
        <v>108</v>
      </c>
      <c r="C27" s="12" t="s">
        <v>109</v>
      </c>
      <c r="D27" s="18" t="s">
        <v>104</v>
      </c>
      <c r="E27" s="18" t="s">
        <v>105</v>
      </c>
      <c r="F27" s="12" t="s">
        <v>110</v>
      </c>
      <c r="G27" s="14" t="s">
        <v>17</v>
      </c>
      <c r="H27" s="15">
        <f>F27/3*0.5</f>
        <v>33.1666666666667</v>
      </c>
      <c r="I27" s="23"/>
    </row>
    <row r="28" customHeight="1" spans="1:9">
      <c r="A28" s="11" t="s">
        <v>111</v>
      </c>
      <c r="B28" s="12" t="s">
        <v>112</v>
      </c>
      <c r="C28" s="12" t="s">
        <v>113</v>
      </c>
      <c r="D28" s="18" t="s">
        <v>104</v>
      </c>
      <c r="E28" s="18" t="s">
        <v>105</v>
      </c>
      <c r="F28" s="12" t="s">
        <v>114</v>
      </c>
      <c r="G28" s="14">
        <v>76.4</v>
      </c>
      <c r="H28" s="15">
        <f t="shared" si="1"/>
        <v>70.0333333333333</v>
      </c>
      <c r="I28" s="23"/>
    </row>
    <row r="29" customHeight="1" spans="1:9">
      <c r="A29" s="11" t="s">
        <v>115</v>
      </c>
      <c r="B29" s="21" t="s">
        <v>116</v>
      </c>
      <c r="C29" s="21" t="s">
        <v>117</v>
      </c>
      <c r="D29" s="21" t="s">
        <v>118</v>
      </c>
      <c r="E29" s="21" t="s">
        <v>119</v>
      </c>
      <c r="F29" s="21" t="s">
        <v>120</v>
      </c>
      <c r="G29" s="14" t="s">
        <v>17</v>
      </c>
      <c r="H29" s="15">
        <f>F29/3*0.5</f>
        <v>38.0833333333333</v>
      </c>
      <c r="I29" s="23"/>
    </row>
    <row r="30" customHeight="1" spans="1:9">
      <c r="A30" s="11" t="s">
        <v>121</v>
      </c>
      <c r="B30" s="21" t="s">
        <v>122</v>
      </c>
      <c r="C30" s="21" t="s">
        <v>123</v>
      </c>
      <c r="D30" s="21" t="s">
        <v>118</v>
      </c>
      <c r="E30" s="21" t="s">
        <v>119</v>
      </c>
      <c r="F30" s="21" t="s">
        <v>124</v>
      </c>
      <c r="G30" s="14">
        <v>69.4</v>
      </c>
      <c r="H30" s="15">
        <f t="shared" si="1"/>
        <v>71.45</v>
      </c>
      <c r="I30" s="23"/>
    </row>
    <row r="31" customHeight="1" spans="1:9">
      <c r="A31" s="11" t="s">
        <v>125</v>
      </c>
      <c r="B31" s="21" t="s">
        <v>126</v>
      </c>
      <c r="C31" s="21" t="s">
        <v>127</v>
      </c>
      <c r="D31" s="21" t="s">
        <v>118</v>
      </c>
      <c r="E31" s="21" t="s">
        <v>119</v>
      </c>
      <c r="F31" s="21" t="s">
        <v>128</v>
      </c>
      <c r="G31" s="14">
        <v>77.6</v>
      </c>
      <c r="H31" s="15">
        <f t="shared" si="1"/>
        <v>75.05</v>
      </c>
      <c r="I31" s="23"/>
    </row>
    <row r="32" customHeight="1" spans="1:9">
      <c r="A32" s="11" t="s">
        <v>129</v>
      </c>
      <c r="B32" s="21" t="s">
        <v>130</v>
      </c>
      <c r="C32" s="21" t="s">
        <v>131</v>
      </c>
      <c r="D32" s="21" t="s">
        <v>118</v>
      </c>
      <c r="E32" s="21" t="s">
        <v>119</v>
      </c>
      <c r="F32" s="21" t="s">
        <v>132</v>
      </c>
      <c r="G32" s="14">
        <v>68.4</v>
      </c>
      <c r="H32" s="15">
        <f t="shared" si="1"/>
        <v>69.1166666666667</v>
      </c>
      <c r="I32" s="23"/>
    </row>
    <row r="33" customHeight="1" spans="1:9">
      <c r="A33" s="11" t="s">
        <v>133</v>
      </c>
      <c r="B33" s="21" t="s">
        <v>134</v>
      </c>
      <c r="C33" s="21" t="s">
        <v>135</v>
      </c>
      <c r="D33" s="21" t="s">
        <v>118</v>
      </c>
      <c r="E33" s="21" t="s">
        <v>119</v>
      </c>
      <c r="F33" s="21" t="s">
        <v>136</v>
      </c>
      <c r="G33" s="14">
        <v>80.4</v>
      </c>
      <c r="H33" s="15">
        <f t="shared" si="1"/>
        <v>74.7</v>
      </c>
      <c r="I33" s="23"/>
    </row>
    <row r="34" customHeight="1" spans="1:9">
      <c r="A34" s="11" t="s">
        <v>137</v>
      </c>
      <c r="B34" s="21" t="s">
        <v>138</v>
      </c>
      <c r="C34" s="21" t="s">
        <v>139</v>
      </c>
      <c r="D34" s="21" t="s">
        <v>118</v>
      </c>
      <c r="E34" s="21" t="s">
        <v>119</v>
      </c>
      <c r="F34" s="21" t="s">
        <v>38</v>
      </c>
      <c r="G34" s="14">
        <v>72</v>
      </c>
      <c r="H34" s="15">
        <f t="shared" si="1"/>
        <v>70.25</v>
      </c>
      <c r="I34" s="23"/>
    </row>
    <row r="35" customHeight="1" spans="1:9">
      <c r="A35" s="11" t="s">
        <v>140</v>
      </c>
      <c r="B35" s="21" t="s">
        <v>141</v>
      </c>
      <c r="C35" s="21" t="s">
        <v>142</v>
      </c>
      <c r="D35" s="21" t="s">
        <v>118</v>
      </c>
      <c r="E35" s="21" t="s">
        <v>143</v>
      </c>
      <c r="F35" s="21" t="s">
        <v>144</v>
      </c>
      <c r="G35" s="14">
        <v>79.4</v>
      </c>
      <c r="H35" s="15">
        <f t="shared" si="1"/>
        <v>76.3666666666667</v>
      </c>
      <c r="I35" s="23"/>
    </row>
    <row r="36" customHeight="1" spans="1:9">
      <c r="A36" s="11" t="s">
        <v>145</v>
      </c>
      <c r="B36" s="21" t="s">
        <v>146</v>
      </c>
      <c r="C36" s="21" t="s">
        <v>147</v>
      </c>
      <c r="D36" s="21" t="s">
        <v>118</v>
      </c>
      <c r="E36" s="21" t="s">
        <v>143</v>
      </c>
      <c r="F36" s="21" t="s">
        <v>148</v>
      </c>
      <c r="G36" s="14">
        <v>82.2</v>
      </c>
      <c r="H36" s="15">
        <f t="shared" si="1"/>
        <v>75.1</v>
      </c>
      <c r="I36" s="23"/>
    </row>
    <row r="37" customHeight="1" spans="1:9">
      <c r="A37" s="11" t="s">
        <v>149</v>
      </c>
      <c r="B37" s="21" t="s">
        <v>150</v>
      </c>
      <c r="C37" s="21" t="s">
        <v>151</v>
      </c>
      <c r="D37" s="21" t="s">
        <v>118</v>
      </c>
      <c r="E37" s="21" t="s">
        <v>143</v>
      </c>
      <c r="F37" s="21" t="s">
        <v>152</v>
      </c>
      <c r="G37" s="14">
        <v>71.4</v>
      </c>
      <c r="H37" s="15">
        <f t="shared" si="1"/>
        <v>69.6166666666667</v>
      </c>
      <c r="I37" s="23"/>
    </row>
    <row r="38" customHeight="1" spans="1:9">
      <c r="A38" s="11" t="s">
        <v>153</v>
      </c>
      <c r="B38" s="21" t="s">
        <v>154</v>
      </c>
      <c r="C38" s="21" t="s">
        <v>155</v>
      </c>
      <c r="D38" s="21" t="s">
        <v>118</v>
      </c>
      <c r="E38" s="21" t="s">
        <v>143</v>
      </c>
      <c r="F38" s="21" t="s">
        <v>156</v>
      </c>
      <c r="G38" s="14">
        <v>75</v>
      </c>
      <c r="H38" s="15">
        <f t="shared" si="1"/>
        <v>71.3333333333333</v>
      </c>
      <c r="I38" s="23"/>
    </row>
    <row r="39" customHeight="1" spans="1:9">
      <c r="A39" s="11" t="s">
        <v>157</v>
      </c>
      <c r="B39" s="21" t="s">
        <v>158</v>
      </c>
      <c r="C39" s="21" t="s">
        <v>159</v>
      </c>
      <c r="D39" s="21" t="s">
        <v>118</v>
      </c>
      <c r="E39" s="21" t="s">
        <v>143</v>
      </c>
      <c r="F39" s="21" t="s">
        <v>156</v>
      </c>
      <c r="G39" s="14">
        <v>77.6</v>
      </c>
      <c r="H39" s="15">
        <f t="shared" si="1"/>
        <v>72.6333333333333</v>
      </c>
      <c r="I39" s="23"/>
    </row>
    <row r="40" customHeight="1" spans="1:9">
      <c r="A40" s="11" t="s">
        <v>160</v>
      </c>
      <c r="B40" s="21" t="s">
        <v>161</v>
      </c>
      <c r="C40" s="21" t="s">
        <v>162</v>
      </c>
      <c r="D40" s="21" t="s">
        <v>118</v>
      </c>
      <c r="E40" s="21" t="s">
        <v>143</v>
      </c>
      <c r="F40" s="21" t="s">
        <v>163</v>
      </c>
      <c r="G40" s="14" t="s">
        <v>17</v>
      </c>
      <c r="H40" s="15">
        <f>F40/3*0.5</f>
        <v>33.6666666666667</v>
      </c>
      <c r="I40" s="23"/>
    </row>
    <row r="41" customHeight="1" spans="1:9">
      <c r="A41" s="11" t="s">
        <v>164</v>
      </c>
      <c r="B41" s="21" t="s">
        <v>165</v>
      </c>
      <c r="C41" s="21" t="s">
        <v>166</v>
      </c>
      <c r="D41" s="21" t="s">
        <v>118</v>
      </c>
      <c r="E41" s="21" t="s">
        <v>167</v>
      </c>
      <c r="F41" s="21" t="s">
        <v>168</v>
      </c>
      <c r="G41" s="14">
        <v>73.8</v>
      </c>
      <c r="H41" s="15">
        <f t="shared" si="1"/>
        <v>72.4833333333333</v>
      </c>
      <c r="I41" s="23"/>
    </row>
    <row r="42" customHeight="1" spans="1:9">
      <c r="A42" s="11" t="s">
        <v>169</v>
      </c>
      <c r="B42" s="21" t="s">
        <v>170</v>
      </c>
      <c r="C42" s="21" t="s">
        <v>171</v>
      </c>
      <c r="D42" s="21" t="s">
        <v>118</v>
      </c>
      <c r="E42" s="21" t="s">
        <v>167</v>
      </c>
      <c r="F42" s="21" t="s">
        <v>172</v>
      </c>
      <c r="G42" s="14">
        <v>69.2</v>
      </c>
      <c r="H42" s="15">
        <f t="shared" si="1"/>
        <v>69.9333333333333</v>
      </c>
      <c r="I42" s="23"/>
    </row>
    <row r="43" customHeight="1" spans="1:9">
      <c r="A43" s="11" t="s">
        <v>173</v>
      </c>
      <c r="B43" s="21" t="s">
        <v>174</v>
      </c>
      <c r="C43" s="21" t="s">
        <v>175</v>
      </c>
      <c r="D43" s="21" t="s">
        <v>118</v>
      </c>
      <c r="E43" s="21" t="s">
        <v>167</v>
      </c>
      <c r="F43" s="21" t="s">
        <v>172</v>
      </c>
      <c r="G43" s="14">
        <v>73.2</v>
      </c>
      <c r="H43" s="15">
        <f t="shared" si="1"/>
        <v>71.9333333333333</v>
      </c>
      <c r="I43" s="23"/>
    </row>
    <row r="44" customHeight="1" spans="1:9">
      <c r="A44" s="11" t="s">
        <v>176</v>
      </c>
      <c r="B44" s="21" t="s">
        <v>177</v>
      </c>
      <c r="C44" s="21" t="s">
        <v>178</v>
      </c>
      <c r="D44" s="21" t="s">
        <v>118</v>
      </c>
      <c r="E44" s="21" t="s">
        <v>167</v>
      </c>
      <c r="F44" s="21" t="s">
        <v>132</v>
      </c>
      <c r="G44" s="14">
        <v>76.6</v>
      </c>
      <c r="H44" s="15">
        <f t="shared" si="1"/>
        <v>73.2166666666667</v>
      </c>
      <c r="I44" s="23"/>
    </row>
    <row r="45" customHeight="1" spans="1:9">
      <c r="A45" s="11" t="s">
        <v>179</v>
      </c>
      <c r="B45" s="21" t="s">
        <v>180</v>
      </c>
      <c r="C45" s="21" t="s">
        <v>181</v>
      </c>
      <c r="D45" s="21" t="s">
        <v>118</v>
      </c>
      <c r="E45" s="21" t="s">
        <v>167</v>
      </c>
      <c r="F45" s="21" t="s">
        <v>93</v>
      </c>
      <c r="G45" s="14">
        <v>79</v>
      </c>
      <c r="H45" s="15">
        <f t="shared" si="1"/>
        <v>73.9166666666667</v>
      </c>
      <c r="I45" s="23"/>
    </row>
    <row r="46" customHeight="1" spans="1:9">
      <c r="A46" s="11" t="s">
        <v>182</v>
      </c>
      <c r="B46" s="21" t="s">
        <v>183</v>
      </c>
      <c r="C46" s="21" t="s">
        <v>184</v>
      </c>
      <c r="D46" s="21" t="s">
        <v>118</v>
      </c>
      <c r="E46" s="21" t="s">
        <v>167</v>
      </c>
      <c r="F46" s="21" t="s">
        <v>185</v>
      </c>
      <c r="G46" s="14">
        <v>74.8</v>
      </c>
      <c r="H46" s="15">
        <f t="shared" si="1"/>
        <v>70.9833333333333</v>
      </c>
      <c r="I46" s="23"/>
    </row>
    <row r="47" customHeight="1" spans="1:9">
      <c r="A47" s="11" t="s">
        <v>186</v>
      </c>
      <c r="B47" s="21" t="s">
        <v>187</v>
      </c>
      <c r="C47" s="21" t="s">
        <v>188</v>
      </c>
      <c r="D47" s="21" t="s">
        <v>118</v>
      </c>
      <c r="E47" s="21" t="s">
        <v>167</v>
      </c>
      <c r="F47" s="21" t="s">
        <v>185</v>
      </c>
      <c r="G47" s="14">
        <v>76.4</v>
      </c>
      <c r="H47" s="15">
        <f t="shared" si="1"/>
        <v>71.7833333333333</v>
      </c>
      <c r="I47" s="23"/>
    </row>
    <row r="48" customHeight="1" spans="1:9">
      <c r="A48" s="11" t="s">
        <v>189</v>
      </c>
      <c r="B48" s="21" t="s">
        <v>190</v>
      </c>
      <c r="C48" s="21" t="s">
        <v>191</v>
      </c>
      <c r="D48" s="21" t="s">
        <v>118</v>
      </c>
      <c r="E48" s="21" t="s">
        <v>167</v>
      </c>
      <c r="F48" s="21" t="s">
        <v>62</v>
      </c>
      <c r="G48" s="14">
        <v>82.6</v>
      </c>
      <c r="H48" s="15">
        <f t="shared" si="1"/>
        <v>74.8</v>
      </c>
      <c r="I48" s="23"/>
    </row>
    <row r="49" customHeight="1" spans="1:9">
      <c r="A49" s="11" t="s">
        <v>192</v>
      </c>
      <c r="B49" s="21" t="s">
        <v>193</v>
      </c>
      <c r="C49" s="21" t="s">
        <v>194</v>
      </c>
      <c r="D49" s="21" t="s">
        <v>118</v>
      </c>
      <c r="E49" s="21" t="s">
        <v>167</v>
      </c>
      <c r="F49" s="21" t="s">
        <v>195</v>
      </c>
      <c r="G49" s="14">
        <v>70</v>
      </c>
      <c r="H49" s="15">
        <f t="shared" si="1"/>
        <v>68.25</v>
      </c>
      <c r="I49" s="23"/>
    </row>
    <row r="50" customHeight="1" spans="1:9">
      <c r="A50" s="11" t="s">
        <v>196</v>
      </c>
      <c r="B50" s="21" t="s">
        <v>197</v>
      </c>
      <c r="C50" s="21" t="s">
        <v>198</v>
      </c>
      <c r="D50" s="21" t="s">
        <v>118</v>
      </c>
      <c r="E50" s="21" t="s">
        <v>167</v>
      </c>
      <c r="F50" s="21" t="s">
        <v>195</v>
      </c>
      <c r="G50" s="14">
        <v>74.4</v>
      </c>
      <c r="H50" s="15">
        <f t="shared" si="1"/>
        <v>70.45</v>
      </c>
      <c r="I50" s="23"/>
    </row>
    <row r="51" customHeight="1" spans="1:9">
      <c r="A51" s="11" t="s">
        <v>199</v>
      </c>
      <c r="B51" s="21" t="s">
        <v>200</v>
      </c>
      <c r="C51" s="21" t="s">
        <v>201</v>
      </c>
      <c r="D51" s="21" t="s">
        <v>118</v>
      </c>
      <c r="E51" s="21" t="s">
        <v>167</v>
      </c>
      <c r="F51" s="21" t="s">
        <v>195</v>
      </c>
      <c r="G51" s="14">
        <v>72.2</v>
      </c>
      <c r="H51" s="15">
        <f t="shared" si="1"/>
        <v>69.35</v>
      </c>
      <c r="I51" s="23"/>
    </row>
    <row r="52" customHeight="1" spans="1:9">
      <c r="A52" s="11" t="s">
        <v>202</v>
      </c>
      <c r="B52" s="21" t="s">
        <v>203</v>
      </c>
      <c r="C52" s="21" t="s">
        <v>204</v>
      </c>
      <c r="D52" s="21" t="s">
        <v>118</v>
      </c>
      <c r="E52" s="21" t="s">
        <v>205</v>
      </c>
      <c r="F52" s="21" t="s">
        <v>206</v>
      </c>
      <c r="G52" s="14">
        <v>73</v>
      </c>
      <c r="H52" s="15">
        <f t="shared" si="1"/>
        <v>73.0833333333333</v>
      </c>
      <c r="I52" s="23"/>
    </row>
    <row r="53" customHeight="1" spans="1:9">
      <c r="A53" s="11" t="s">
        <v>207</v>
      </c>
      <c r="B53" s="21" t="s">
        <v>208</v>
      </c>
      <c r="C53" s="21" t="s">
        <v>209</v>
      </c>
      <c r="D53" s="21" t="s">
        <v>118</v>
      </c>
      <c r="E53" s="21" t="s">
        <v>205</v>
      </c>
      <c r="F53" s="21" t="s">
        <v>46</v>
      </c>
      <c r="G53" s="14">
        <v>72.8</v>
      </c>
      <c r="H53" s="15">
        <f t="shared" si="1"/>
        <v>70.15</v>
      </c>
      <c r="I53" s="23"/>
    </row>
    <row r="54" customHeight="1" spans="1:9">
      <c r="A54" s="11" t="s">
        <v>210</v>
      </c>
      <c r="B54" s="21" t="s">
        <v>211</v>
      </c>
      <c r="C54" s="21" t="s">
        <v>212</v>
      </c>
      <c r="D54" s="21" t="s">
        <v>118</v>
      </c>
      <c r="E54" s="21" t="s">
        <v>205</v>
      </c>
      <c r="F54" s="21" t="s">
        <v>213</v>
      </c>
      <c r="G54" s="14">
        <v>68.4</v>
      </c>
      <c r="H54" s="15">
        <f t="shared" si="1"/>
        <v>67.5333333333333</v>
      </c>
      <c r="I54" s="23"/>
    </row>
    <row r="55" customHeight="1" spans="1:9">
      <c r="A55" s="11" t="s">
        <v>214</v>
      </c>
      <c r="B55" s="21" t="s">
        <v>215</v>
      </c>
      <c r="C55" s="21" t="s">
        <v>216</v>
      </c>
      <c r="D55" s="21" t="s">
        <v>118</v>
      </c>
      <c r="E55" s="21" t="s">
        <v>217</v>
      </c>
      <c r="F55" s="21" t="s">
        <v>218</v>
      </c>
      <c r="G55" s="14">
        <v>72</v>
      </c>
      <c r="H55" s="15">
        <f t="shared" si="1"/>
        <v>70.1666666666667</v>
      </c>
      <c r="I55" s="23"/>
    </row>
    <row r="56" customHeight="1" spans="1:9">
      <c r="A56" s="11" t="s">
        <v>219</v>
      </c>
      <c r="B56" s="21" t="s">
        <v>220</v>
      </c>
      <c r="C56" s="21" t="s">
        <v>221</v>
      </c>
      <c r="D56" s="21" t="s">
        <v>118</v>
      </c>
      <c r="E56" s="21" t="s">
        <v>217</v>
      </c>
      <c r="F56" s="21" t="s">
        <v>50</v>
      </c>
      <c r="G56" s="14">
        <v>76.4</v>
      </c>
      <c r="H56" s="15">
        <f t="shared" si="1"/>
        <v>71.2833333333333</v>
      </c>
      <c r="I56" s="23"/>
    </row>
    <row r="57" customHeight="1" spans="1:9">
      <c r="A57" s="11" t="s">
        <v>222</v>
      </c>
      <c r="B57" s="21" t="s">
        <v>223</v>
      </c>
      <c r="C57" s="21" t="s">
        <v>224</v>
      </c>
      <c r="D57" s="21" t="s">
        <v>118</v>
      </c>
      <c r="E57" s="21" t="s">
        <v>217</v>
      </c>
      <c r="F57" s="21" t="s">
        <v>225</v>
      </c>
      <c r="G57" s="14">
        <v>74</v>
      </c>
      <c r="H57" s="15">
        <f t="shared" si="1"/>
        <v>69.0833333333333</v>
      </c>
      <c r="I57" s="23"/>
    </row>
    <row r="58" customHeight="1" spans="1:9">
      <c r="A58" s="11" t="s">
        <v>226</v>
      </c>
      <c r="B58" s="21" t="s">
        <v>227</v>
      </c>
      <c r="C58" s="21" t="s">
        <v>228</v>
      </c>
      <c r="D58" s="21" t="s">
        <v>118</v>
      </c>
      <c r="E58" s="21" t="s">
        <v>229</v>
      </c>
      <c r="F58" s="21" t="s">
        <v>230</v>
      </c>
      <c r="G58" s="14">
        <v>75.6</v>
      </c>
      <c r="H58" s="15">
        <f t="shared" si="1"/>
        <v>75.1333333333333</v>
      </c>
      <c r="I58" s="23"/>
    </row>
    <row r="59" customHeight="1" spans="1:9">
      <c r="A59" s="11" t="s">
        <v>231</v>
      </c>
      <c r="B59" s="21" t="s">
        <v>232</v>
      </c>
      <c r="C59" s="21" t="s">
        <v>233</v>
      </c>
      <c r="D59" s="21" t="s">
        <v>118</v>
      </c>
      <c r="E59" s="21" t="s">
        <v>229</v>
      </c>
      <c r="F59" s="21" t="s">
        <v>58</v>
      </c>
      <c r="G59" s="14" t="s">
        <v>17</v>
      </c>
      <c r="H59" s="15">
        <f>F59/3*0.5</f>
        <v>34.8333333333333</v>
      </c>
      <c r="I59" s="23"/>
    </row>
    <row r="60" customHeight="1" spans="1:9">
      <c r="A60" s="11" t="s">
        <v>234</v>
      </c>
      <c r="B60" s="21" t="s">
        <v>235</v>
      </c>
      <c r="C60" s="21" t="s">
        <v>236</v>
      </c>
      <c r="D60" s="21" t="s">
        <v>118</v>
      </c>
      <c r="E60" s="21" t="s">
        <v>229</v>
      </c>
      <c r="F60" s="21" t="s">
        <v>38</v>
      </c>
      <c r="G60" s="14">
        <v>76.2</v>
      </c>
      <c r="H60" s="15">
        <f t="shared" si="1"/>
        <v>72.35</v>
      </c>
      <c r="I60" s="23"/>
    </row>
  </sheetData>
  <autoFilter xmlns:etc="http://www.wps.cn/officeDocument/2017/etCustomData" ref="A3:I61" etc:filterBottomFollowUsedRange="0">
    <extLst/>
  </autoFilter>
  <printOptions horizontalCentered="1"/>
  <pageMargins left="0.590277777777778" right="0.393055555555556" top="0.196527777777778" bottom="0.196527777777778" header="0.275" footer="0.118055555555556"/>
  <pageSetup paperSize="9" scale="84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2019-10-30T23:21:00Z</dcterms:created>
  <dcterms:modified xsi:type="dcterms:W3CDTF">2025-06-09T02:55:12Z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577509943209FA7C4E5524685590707C_43</vt:lpwstr>
  </property>
</Properties>
</file>