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<sst xmlns="http://schemas.openxmlformats.org/spreadsheetml/2006/main" count="90" uniqueCount="46">
  <si>
    <t>遵义市生态环境局2025年公开招聘事业单位工作人员总成绩及排名</t>
  </si>
  <si>
    <t>序号</t>
  </si>
  <si>
    <t>姓名</t>
  </si>
  <si>
    <t>职位代码</t>
  </si>
  <si>
    <t>职位名称</t>
  </si>
  <si>
    <t>招考人数</t>
  </si>
  <si>
    <t>笔试成绩</t>
  </si>
  <si>
    <r>
      <t>笔试成绩÷3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60%折算得分</t>
    </r>
  </si>
  <si>
    <t>面试成绩</t>
  </si>
  <si>
    <r>
      <t>面试成绩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40%折算得分</t>
    </r>
  </si>
  <si>
    <t>总成绩</t>
  </si>
  <si>
    <t>总成绩排名</t>
  </si>
  <si>
    <t>是否进入下一环节</t>
  </si>
  <si>
    <t>成杨</t>
  </si>
  <si>
    <t>桐梓县生态环境保护综合行政执法大队</t>
  </si>
  <si>
    <t>是</t>
  </si>
  <si>
    <t>袁鹏</t>
  </si>
  <si>
    <t>否</t>
  </si>
  <si>
    <t>李雨宸</t>
  </si>
  <si>
    <t>李欢欢</t>
  </si>
  <si>
    <t>22101001101</t>
  </si>
  <si>
    <t>桐梓县生态环境监测站</t>
  </si>
  <si>
    <t>李雨珂</t>
  </si>
  <si>
    <t>邓江东</t>
  </si>
  <si>
    <t>田惠萍</t>
  </si>
  <si>
    <t>22101001201</t>
  </si>
  <si>
    <t>赤水市生态环境监测站</t>
  </si>
  <si>
    <t>母丹丹</t>
  </si>
  <si>
    <t>郭韵</t>
  </si>
  <si>
    <t>缺考</t>
  </si>
  <si>
    <t>罗松</t>
  </si>
  <si>
    <t>22101001301</t>
  </si>
  <si>
    <t>湄潭县生态环境保护综合行政执法大队</t>
  </si>
  <si>
    <t>张承成</t>
  </si>
  <si>
    <t>王浪静</t>
  </si>
  <si>
    <t>潘莎莎</t>
  </si>
  <si>
    <t>22101001401</t>
  </si>
  <si>
    <t>凤冈县生态环境监测站</t>
  </si>
  <si>
    <t>徐巡</t>
  </si>
  <si>
    <t>任桂林</t>
  </si>
  <si>
    <t>张耀文</t>
  </si>
  <si>
    <t>22101001501</t>
  </si>
  <si>
    <t>余庆县生态环境监测站</t>
  </si>
  <si>
    <t>龚钰</t>
  </si>
  <si>
    <t>张青</t>
  </si>
  <si>
    <t>罗珍珍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</si>
</sst>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workbookViewId="0">
      <selection activeCell="J18" sqref="J18"/>
    </sheetView>
  </sheetViews>
  <sheetFormatPr defaultColWidth="9" defaultRowHeight="13.5"/>
  <cols>
    <col min="3" max="3" width="12.625"/>
    <col min="4" max="4" width="35.25" customWidth="1"/>
    <col min="7" max="7" width="24" customWidth="1"/>
    <col min="9" max="9" width="20.375" customWidth="1"/>
    <col min="10" max="10" width="9" style="1"/>
    <col min="11" max="11" width="13.5" customWidth="1"/>
    <col min="12" max="12" width="17.5" customWidth="1"/>
  </cols>
  <sheetData>
    <row r="1" ht="38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9"/>
      <c r="K1" s="3"/>
      <c r="L1" s="3"/>
    </row>
    <row r="2" ht="2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5" t="s">
        <v>9</v>
      </c>
      <c r="J2" s="10" t="s">
        <v>10</v>
      </c>
      <c r="K2" s="4" t="s">
        <v>11</v>
      </c>
      <c r="L2" s="4" t="s">
        <v>12</v>
      </c>
    </row>
    <row r="3" ht="25" customHeight="1" spans="1:12">
      <c r="A3" s="4">
        <v>1</v>
      </c>
      <c r="B3" s="6" t="s">
        <v>13</v>
      </c>
      <c r="C3" s="7">
        <v>22101001001</v>
      </c>
      <c r="D3" s="7" t="s">
        <v>14</v>
      </c>
      <c r="E3" s="7">
        <v>1</v>
      </c>
      <c r="F3" s="8">
        <v>204</v>
      </c>
      <c r="G3" s="4">
        <f>F3/3*0.6</f>
        <v>40.8</v>
      </c>
      <c r="H3" s="4">
        <v>82</v>
      </c>
      <c r="I3" s="4">
        <f>H3*0.4</f>
        <v>32.8</v>
      </c>
      <c r="J3" s="10">
        <f>G3+I3</f>
        <v>73.6</v>
      </c>
      <c r="K3" s="4">
        <v>1</v>
      </c>
      <c r="L3" s="4" t="s">
        <v>15</v>
      </c>
    </row>
    <row r="4" ht="25" customHeight="1" spans="1:12">
      <c r="A4" s="4">
        <v>2</v>
      </c>
      <c r="B4" s="6" t="s">
        <v>16</v>
      </c>
      <c r="C4" s="7">
        <v>22101001001</v>
      </c>
      <c r="D4" s="7" t="s">
        <v>14</v>
      </c>
      <c r="E4" s="7">
        <v>1</v>
      </c>
      <c r="F4" s="8">
        <v>202</v>
      </c>
      <c r="G4" s="4">
        <f>F4/3*0.6</f>
        <v>40.4</v>
      </c>
      <c r="H4" s="4">
        <v>77.4</v>
      </c>
      <c r="I4" s="4">
        <f>H4*0.4</f>
        <v>30.96</v>
      </c>
      <c r="J4" s="10">
        <f>G4+I4</f>
        <v>71.36</v>
      </c>
      <c r="K4" s="4">
        <v>3</v>
      </c>
      <c r="L4" s="4" t="s">
        <v>17</v>
      </c>
    </row>
    <row r="5" ht="25" customHeight="1" spans="1:12">
      <c r="A5" s="4">
        <v>3</v>
      </c>
      <c r="B5" s="6" t="s">
        <v>18</v>
      </c>
      <c r="C5" s="7">
        <v>22101001001</v>
      </c>
      <c r="D5" s="7" t="s">
        <v>14</v>
      </c>
      <c r="E5" s="7">
        <v>1</v>
      </c>
      <c r="F5" s="8">
        <v>194</v>
      </c>
      <c r="G5" s="4">
        <f>F5/3*0.6</f>
        <v>38.8</v>
      </c>
      <c r="H5" s="4">
        <v>83.6</v>
      </c>
      <c r="I5" s="4">
        <f>H5*0.4</f>
        <v>33.44</v>
      </c>
      <c r="J5" s="10">
        <f>G5+I5</f>
        <v>72.24</v>
      </c>
      <c r="K5" s="4">
        <v>2</v>
      </c>
      <c r="L5" s="4" t="s">
        <v>17</v>
      </c>
    </row>
    <row r="6" ht="25" customHeight="1" spans="1:12">
      <c r="A6" s="4">
        <v>4</v>
      </c>
      <c r="B6" s="6" t="s">
        <v>19</v>
      </c>
      <c r="C6" s="6" t="s">
        <v>20</v>
      </c>
      <c r="D6" s="7" t="s">
        <v>21</v>
      </c>
      <c r="E6" s="7">
        <v>1</v>
      </c>
      <c r="F6" s="8">
        <v>212</v>
      </c>
      <c r="G6" s="4">
        <f>F6/3*0.6</f>
        <v>42.4</v>
      </c>
      <c r="H6" s="4">
        <v>77.8</v>
      </c>
      <c r="I6" s="4">
        <f>H6*0.4</f>
        <v>31.12</v>
      </c>
      <c r="J6" s="10">
        <f>G6+I6</f>
        <v>73.52</v>
      </c>
      <c r="K6" s="4">
        <v>1</v>
      </c>
      <c r="L6" s="4" t="s">
        <v>15</v>
      </c>
    </row>
    <row r="7" ht="25" customHeight="1" spans="1:12">
      <c r="A7" s="4">
        <v>5</v>
      </c>
      <c r="B7" s="6" t="s">
        <v>22</v>
      </c>
      <c r="C7" s="6" t="s">
        <v>20</v>
      </c>
      <c r="D7" s="7" t="s">
        <v>21</v>
      </c>
      <c r="E7" s="7">
        <v>1</v>
      </c>
      <c r="F7" s="8">
        <v>210.5</v>
      </c>
      <c r="G7" s="4">
        <f>F7/3*0.6</f>
        <v>42.1</v>
      </c>
      <c r="H7" s="4">
        <v>72.6</v>
      </c>
      <c r="I7" s="4">
        <f>H7*0.4</f>
        <v>29.04</v>
      </c>
      <c r="J7" s="10">
        <f>G7+I7</f>
        <v>71.14</v>
      </c>
      <c r="K7" s="4">
        <v>3</v>
      </c>
      <c r="L7" s="4" t="s">
        <v>17</v>
      </c>
    </row>
    <row r="8" ht="25" customHeight="1" spans="1:12">
      <c r="A8" s="4">
        <v>6</v>
      </c>
      <c r="B8" s="6" t="s">
        <v>23</v>
      </c>
      <c r="C8" s="6" t="s">
        <v>20</v>
      </c>
      <c r="D8" s="7" t="s">
        <v>21</v>
      </c>
      <c r="E8" s="7">
        <v>1</v>
      </c>
      <c r="F8" s="8">
        <v>207.5</v>
      </c>
      <c r="G8" s="4">
        <f>F8/3*0.6</f>
        <v>41.5</v>
      </c>
      <c r="H8" s="4">
        <v>76.4</v>
      </c>
      <c r="I8" s="4">
        <f>H8*0.4</f>
        <v>30.56</v>
      </c>
      <c r="J8" s="10">
        <f>G8+I8</f>
        <v>72.06</v>
      </c>
      <c r="K8" s="4">
        <v>2</v>
      </c>
      <c r="L8" s="4" t="s">
        <v>17</v>
      </c>
    </row>
    <row r="9" ht="25" customHeight="1" spans="1:12">
      <c r="A9" s="4">
        <v>7</v>
      </c>
      <c r="B9" s="6" t="s">
        <v>24</v>
      </c>
      <c r="C9" s="6" t="s">
        <v>25</v>
      </c>
      <c r="D9" s="7" t="s">
        <v>26</v>
      </c>
      <c r="E9" s="7">
        <v>1</v>
      </c>
      <c r="F9" s="8">
        <v>212.5</v>
      </c>
      <c r="G9" s="4">
        <f>F9/3*0.6</f>
        <v>42.5</v>
      </c>
      <c r="H9" s="4">
        <v>80.4</v>
      </c>
      <c r="I9" s="4">
        <f>H9*0.4</f>
        <v>32.16</v>
      </c>
      <c r="J9" s="10">
        <f>G9+I9</f>
        <v>74.66</v>
      </c>
      <c r="K9" s="4">
        <v>1</v>
      </c>
      <c r="L9" s="4" t="s">
        <v>15</v>
      </c>
    </row>
    <row r="10" ht="25" customHeight="1" spans="1:12">
      <c r="A10" s="4">
        <v>8</v>
      </c>
      <c r="B10" s="6" t="s">
        <v>27</v>
      </c>
      <c r="C10" s="6" t="s">
        <v>25</v>
      </c>
      <c r="D10" s="7" t="s">
        <v>26</v>
      </c>
      <c r="E10" s="7">
        <v>1</v>
      </c>
      <c r="F10" s="8">
        <v>205</v>
      </c>
      <c r="G10" s="4">
        <f>F10/3*0.6</f>
        <v>41</v>
      </c>
      <c r="H10" s="4">
        <v>79.8</v>
      </c>
      <c r="I10" s="4">
        <f>H10*0.4</f>
        <v>31.92</v>
      </c>
      <c r="J10" s="10">
        <f>G10+I10</f>
        <v>72.92</v>
      </c>
      <c r="K10" s="4">
        <v>2</v>
      </c>
      <c r="L10" s="4" t="s">
        <v>17</v>
      </c>
    </row>
    <row r="11" ht="25" customHeight="1" spans="1:12">
      <c r="A11" s="4">
        <v>9</v>
      </c>
      <c r="B11" s="6" t="s">
        <v>28</v>
      </c>
      <c r="C11" s="6" t="s">
        <v>25</v>
      </c>
      <c r="D11" s="7" t="s">
        <v>26</v>
      </c>
      <c r="E11" s="7">
        <v>1</v>
      </c>
      <c r="F11" s="8">
        <v>204</v>
      </c>
      <c r="G11" s="4">
        <f>F11/3*0.6</f>
        <v>40.8</v>
      </c>
      <c r="H11" s="4" t="s">
        <v>29</v>
      </c>
      <c r="I11" s="4" t="s">
        <v>29</v>
      </c>
      <c r="J11" s="10" t="s">
        <v>29</v>
      </c>
      <c r="K11" s="4" t="s">
        <v>29</v>
      </c>
      <c r="L11" s="4" t="s">
        <v>17</v>
      </c>
    </row>
    <row r="12" ht="25" customHeight="1" spans="1:12">
      <c r="A12" s="4">
        <v>10</v>
      </c>
      <c r="B12" s="6" t="s">
        <v>30</v>
      </c>
      <c r="C12" s="6" t="s">
        <v>31</v>
      </c>
      <c r="D12" s="7" t="s">
        <v>32</v>
      </c>
      <c r="E12" s="7">
        <v>1</v>
      </c>
      <c r="F12" s="8">
        <v>215</v>
      </c>
      <c r="G12" s="4">
        <f>F12/3*0.6</f>
        <v>43</v>
      </c>
      <c r="H12" s="4">
        <v>80.6</v>
      </c>
      <c r="I12" s="4">
        <f>H12*0.4</f>
        <v>32.24</v>
      </c>
      <c r="J12" s="10">
        <f>G12+I12</f>
        <v>75.24</v>
      </c>
      <c r="K12" s="4">
        <v>1</v>
      </c>
      <c r="L12" s="4" t="s">
        <v>15</v>
      </c>
    </row>
    <row r="13" ht="25" customHeight="1" spans="1:12">
      <c r="A13" s="4">
        <v>11</v>
      </c>
      <c r="B13" s="6" t="s">
        <v>33</v>
      </c>
      <c r="C13" s="6" t="s">
        <v>31</v>
      </c>
      <c r="D13" s="7" t="s">
        <v>32</v>
      </c>
      <c r="E13" s="7">
        <v>1</v>
      </c>
      <c r="F13" s="8">
        <v>198</v>
      </c>
      <c r="G13" s="4">
        <f>F13/3*0.6</f>
        <v>39.6</v>
      </c>
      <c r="H13" s="4">
        <v>75.2</v>
      </c>
      <c r="I13" s="4">
        <f>H13*0.4</f>
        <v>30.08</v>
      </c>
      <c r="J13" s="10">
        <f>G13+I13</f>
        <v>69.68</v>
      </c>
      <c r="K13" s="4">
        <v>2</v>
      </c>
      <c r="L13" s="4" t="s">
        <v>17</v>
      </c>
    </row>
    <row r="14" ht="25" customHeight="1" spans="1:12">
      <c r="A14" s="4">
        <v>12</v>
      </c>
      <c r="B14" s="6" t="s">
        <v>34</v>
      </c>
      <c r="C14" s="6" t="s">
        <v>31</v>
      </c>
      <c r="D14" s="7" t="s">
        <v>32</v>
      </c>
      <c r="E14" s="7">
        <v>1</v>
      </c>
      <c r="F14" s="8">
        <v>182</v>
      </c>
      <c r="G14" s="4">
        <f>F14/3*0.6</f>
        <v>36.4</v>
      </c>
      <c r="H14" s="4">
        <v>81.4</v>
      </c>
      <c r="I14" s="4">
        <f>H14*0.4</f>
        <v>32.56</v>
      </c>
      <c r="J14" s="10">
        <f>G14+I14</f>
        <v>68.96</v>
      </c>
      <c r="K14" s="4">
        <v>3</v>
      </c>
      <c r="L14" s="4" t="s">
        <v>17</v>
      </c>
    </row>
    <row r="15" ht="25" customHeight="1" spans="1:12">
      <c r="A15" s="4">
        <v>13</v>
      </c>
      <c r="B15" s="6" t="s">
        <v>35</v>
      </c>
      <c r="C15" s="6" t="s">
        <v>36</v>
      </c>
      <c r="D15" s="7" t="s">
        <v>37</v>
      </c>
      <c r="E15" s="7">
        <v>1</v>
      </c>
      <c r="F15" s="8">
        <v>193</v>
      </c>
      <c r="G15" s="4">
        <f>F15/3*0.6</f>
        <v>38.6</v>
      </c>
      <c r="H15" s="4">
        <v>81.4</v>
      </c>
      <c r="I15" s="4">
        <f>H15*0.4</f>
        <v>32.56</v>
      </c>
      <c r="J15" s="10">
        <f>G15+I15</f>
        <v>71.16</v>
      </c>
      <c r="K15" s="4">
        <v>1</v>
      </c>
      <c r="L15" s="4" t="s">
        <v>15</v>
      </c>
    </row>
    <row r="16" ht="25" customHeight="1" spans="1:12">
      <c r="A16" s="4">
        <v>14</v>
      </c>
      <c r="B16" s="6" t="s">
        <v>38</v>
      </c>
      <c r="C16" s="6" t="s">
        <v>36</v>
      </c>
      <c r="D16" s="7" t="s">
        <v>37</v>
      </c>
      <c r="E16" s="7">
        <v>1</v>
      </c>
      <c r="F16" s="8">
        <v>191</v>
      </c>
      <c r="G16" s="4">
        <f>F16/3*0.6</f>
        <v>38.2</v>
      </c>
      <c r="H16" s="4">
        <v>79.8</v>
      </c>
      <c r="I16" s="4">
        <f>H16*0.4</f>
        <v>31.92</v>
      </c>
      <c r="J16" s="10">
        <f>G16+I16</f>
        <v>70.12</v>
      </c>
      <c r="K16" s="4">
        <v>2</v>
      </c>
      <c r="L16" s="4" t="s">
        <v>17</v>
      </c>
    </row>
    <row r="17" ht="25" customHeight="1" spans="1:12">
      <c r="A17" s="4">
        <v>15</v>
      </c>
      <c r="B17" s="6" t="s">
        <v>39</v>
      </c>
      <c r="C17" s="6" t="s">
        <v>36</v>
      </c>
      <c r="D17" s="7" t="s">
        <v>37</v>
      </c>
      <c r="E17" s="7">
        <v>1</v>
      </c>
      <c r="F17" s="8">
        <v>188</v>
      </c>
      <c r="G17" s="4">
        <f>F17/3*0.6</f>
        <v>37.6</v>
      </c>
      <c r="H17" s="4">
        <v>77.4</v>
      </c>
      <c r="I17" s="4">
        <f>H17*0.4</f>
        <v>30.96</v>
      </c>
      <c r="J17" s="10">
        <f>G17+I17</f>
        <v>68.56</v>
      </c>
      <c r="K17" s="4">
        <v>3</v>
      </c>
      <c r="L17" s="4" t="s">
        <v>17</v>
      </c>
    </row>
    <row r="18" ht="25" customHeight="1" spans="1:12">
      <c r="A18" s="4">
        <v>16</v>
      </c>
      <c r="B18" s="6" t="s">
        <v>40</v>
      </c>
      <c r="C18" s="6" t="s">
        <v>41</v>
      </c>
      <c r="D18" s="7" t="s">
        <v>42</v>
      </c>
      <c r="E18" s="7">
        <v>1</v>
      </c>
      <c r="F18" s="8">
        <v>217</v>
      </c>
      <c r="G18" s="4">
        <f>F18/3*0.6</f>
        <v>43.4</v>
      </c>
      <c r="H18" s="4">
        <v>80</v>
      </c>
      <c r="I18" s="4">
        <f>H18*0.4</f>
        <v>32</v>
      </c>
      <c r="J18" s="10">
        <f>G18+I18</f>
        <v>75.4</v>
      </c>
      <c r="K18" s="4">
        <v>1</v>
      </c>
      <c r="L18" s="4" t="s">
        <v>15</v>
      </c>
    </row>
    <row r="19" ht="25" customHeight="1" spans="1:12">
      <c r="A19" s="4">
        <v>17</v>
      </c>
      <c r="B19" s="6" t="s">
        <v>43</v>
      </c>
      <c r="C19" s="6" t="s">
        <v>41</v>
      </c>
      <c r="D19" s="7" t="s">
        <v>42</v>
      </c>
      <c r="E19" s="7">
        <v>1</v>
      </c>
      <c r="F19" s="8">
        <v>203.5</v>
      </c>
      <c r="G19" s="4">
        <f>F19/3*0.6</f>
        <v>40.7</v>
      </c>
      <c r="H19" s="4">
        <v>82.2</v>
      </c>
      <c r="I19" s="4">
        <f>H19*0.4</f>
        <v>32.88</v>
      </c>
      <c r="J19" s="10">
        <f>G19+I19</f>
        <v>73.58</v>
      </c>
      <c r="K19" s="4">
        <v>2</v>
      </c>
      <c r="L19" s="4" t="s">
        <v>17</v>
      </c>
    </row>
    <row r="20" ht="25" customHeight="1" spans="1:12">
      <c r="A20" s="4">
        <v>18</v>
      </c>
      <c r="B20" s="6" t="s">
        <v>44</v>
      </c>
      <c r="C20" s="6" t="s">
        <v>41</v>
      </c>
      <c r="D20" s="7" t="s">
        <v>42</v>
      </c>
      <c r="E20" s="7">
        <v>1</v>
      </c>
      <c r="F20" s="8">
        <v>184</v>
      </c>
      <c r="G20" s="4">
        <f>F20/3*0.6</f>
        <v>36.8</v>
      </c>
      <c r="H20" s="4">
        <v>81.6</v>
      </c>
      <c r="I20" s="4">
        <f>H20*0.4</f>
        <v>32.64</v>
      </c>
      <c r="J20" s="10">
        <f>G20+I20</f>
        <v>69.44</v>
      </c>
      <c r="K20" s="4">
        <v>3</v>
      </c>
      <c r="L20" s="4" t="s">
        <v>17</v>
      </c>
    </row>
    <row r="21" ht="25" customHeight="1" spans="1:12">
      <c r="A21" s="4">
        <v>19</v>
      </c>
      <c r="B21" s="6" t="s">
        <v>45</v>
      </c>
      <c r="C21" s="6" t="s">
        <v>41</v>
      </c>
      <c r="D21" s="7" t="s">
        <v>42</v>
      </c>
      <c r="E21" s="7">
        <v>1</v>
      </c>
      <c r="F21" s="8">
        <v>184</v>
      </c>
      <c r="G21" s="4">
        <f>F21/3*0.6</f>
        <v>36.8</v>
      </c>
      <c r="H21" s="4">
        <v>74.4</v>
      </c>
      <c r="I21" s="4">
        <f>H21*0.4</f>
        <v>29.76</v>
      </c>
      <c r="J21" s="10">
        <f>G21+I21</f>
        <v>66.56</v>
      </c>
      <c r="K21" s="4">
        <v>4</v>
      </c>
      <c r="L21" s="4" t="s">
        <v>17</v>
      </c>
    </row>
  </sheetData>
  <mergeCells count="1">
    <mergeCell ref="A1:L1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2025-06-23T00:54:56Z</dcterms:created>
  <dcterms:modified xsi:type="dcterms:W3CDTF">2025-06-23T01:51:03Z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